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<sst xmlns="http://schemas.openxmlformats.org/spreadsheetml/2006/main" count="113" uniqueCount="85">
  <si>
    <t>Требования к зданию</t>
  </si>
  <si>
    <t>Отдельно стоящее здание на отдельном участке</t>
  </si>
  <si>
    <t>Требования к помещениям</t>
  </si>
  <si>
    <t>Наименование помещения</t>
  </si>
  <si>
    <t>Общая площадь кв.м.</t>
  </si>
  <si>
    <t>Высота потолка метры</t>
  </si>
  <si>
    <t xml:space="preserve">Количество помещений </t>
  </si>
  <si>
    <t>Расчет</t>
  </si>
  <si>
    <t>Ссылка на СанПиН</t>
  </si>
  <si>
    <t>Функциональное назначение</t>
  </si>
  <si>
    <t>2.1.</t>
  </si>
  <si>
    <t>не менее 3,0 м</t>
  </si>
  <si>
    <t>4,0 кв.м. на 1 человека</t>
  </si>
  <si>
    <t>п. 5.3.4.</t>
  </si>
  <si>
    <t>в пределах 3,0 - 3,6 м.</t>
  </si>
  <si>
    <t>2,0 кв.м. на 1 человека</t>
  </si>
  <si>
    <t>п. 5.3.5.</t>
  </si>
  <si>
    <t xml:space="preserve">Занимается группа не более 10 человек одновременно </t>
  </si>
  <si>
    <t>не менее 9,0 кв.м.</t>
  </si>
  <si>
    <t xml:space="preserve">реквизитная </t>
  </si>
  <si>
    <t>2.2.</t>
  </si>
  <si>
    <t>класс  групповых занятий</t>
  </si>
  <si>
    <t>не менее 4,0 м.</t>
  </si>
  <si>
    <t>п. 5.4.1.</t>
  </si>
  <si>
    <t xml:space="preserve">класс индивидуальных занятий </t>
  </si>
  <si>
    <t>не менее 12,0 кв.м.</t>
  </si>
  <si>
    <t xml:space="preserve">костюмерная </t>
  </si>
  <si>
    <t>не менее18,0 кв.м.</t>
  </si>
  <si>
    <t>Раздельно для мужчин и женщин</t>
  </si>
  <si>
    <t>2.3.</t>
  </si>
  <si>
    <t>п. 5.5.1.</t>
  </si>
  <si>
    <t xml:space="preserve">помещение для теоретических занятий </t>
  </si>
  <si>
    <t>не менее 18,0 кв.м.</t>
  </si>
  <si>
    <t>Используется и как кладовая для инвентаря</t>
  </si>
  <si>
    <t>2.4.</t>
  </si>
  <si>
    <t>2.5.</t>
  </si>
  <si>
    <t>зрительный зал</t>
  </si>
  <si>
    <t>п.5.6.</t>
  </si>
  <si>
    <t>артистическая</t>
  </si>
  <si>
    <t>сценическая часть</t>
  </si>
  <si>
    <t>кладовая</t>
  </si>
  <si>
    <t>экспозиционный зал</t>
  </si>
  <si>
    <t>Подсобные помещения</t>
  </si>
  <si>
    <t>Помещение для руководителей студий и творческих коллективов</t>
  </si>
  <si>
    <t>не менее 40,0 кв.м. на 100 крючков</t>
  </si>
  <si>
    <t>туалеты для посетителей (на этаже концертного зала)</t>
  </si>
  <si>
    <t>коридоры</t>
  </si>
  <si>
    <t>не менее 50,0 кв.м.</t>
  </si>
  <si>
    <t>кладовые для материальных ценностей</t>
  </si>
  <si>
    <t>2.4.4.</t>
  </si>
  <si>
    <t>кладовая для хозинвентаря</t>
  </si>
  <si>
    <t xml:space="preserve">Наполняемость помещений </t>
  </si>
  <si>
    <t>человек</t>
  </si>
  <si>
    <t>Общая площадь здания</t>
  </si>
  <si>
    <t>Количество помещений</t>
  </si>
  <si>
    <t>Клубы по интересам</t>
  </si>
  <si>
    <t>Семейный клуб "Малыш"</t>
  </si>
  <si>
    <t xml:space="preserve">Вокальная студия </t>
  </si>
  <si>
    <t xml:space="preserve">Краеведческий Клуб </t>
  </si>
  <si>
    <t>Малый (репетиционный) зал</t>
  </si>
  <si>
    <t xml:space="preserve">Киноконцертный зал </t>
  </si>
  <si>
    <t>Кабинет заведующего ККК</t>
  </si>
  <si>
    <t xml:space="preserve"> Выставочный зал /или фойе, которое используется как выставочный зал/</t>
  </si>
  <si>
    <t>Занимается 2 группы не более 10 человек каждая</t>
  </si>
  <si>
    <t>На 70 посадочных мест</t>
  </si>
  <si>
    <t xml:space="preserve"> Техническое задание на разработку проекта на проектирование и строительство 
Киноконцертного комплекса в ГУ "ЗПК и О"
</t>
  </si>
  <si>
    <t>Этажность не более 2 этажей</t>
  </si>
  <si>
    <t xml:space="preserve">  На 400 посадочных мест. Для проведения концертов и кинопоказов для населения</t>
  </si>
  <si>
    <t xml:space="preserve">Руководители студий, методисты </t>
  </si>
  <si>
    <t xml:space="preserve">Передвижные художественные выставки  </t>
  </si>
  <si>
    <t>Гильдия художников Зеленогорска</t>
  </si>
  <si>
    <t xml:space="preserve">Занимается хор, вокальный ансамбль не более 15 человек каждый </t>
  </si>
  <si>
    <t xml:space="preserve">Занимаются солисты </t>
  </si>
  <si>
    <t>Занимается группа не более 10 человек</t>
  </si>
  <si>
    <t xml:space="preserve">Эстрада. Выдвижной экран. </t>
  </si>
  <si>
    <t>туалетные комнаты</t>
  </si>
  <si>
    <t>общая площадь не менее 30,0 кв.м.</t>
  </si>
  <si>
    <t xml:space="preserve">подсобное посмещение </t>
  </si>
  <si>
    <t>Комната для дежурного по выставке</t>
  </si>
  <si>
    <t>Количество крючков учитывает заполняемость киноконцертного и малого концертного залов, посетителей студий</t>
  </si>
  <si>
    <t xml:space="preserve">киноаппаратная  </t>
  </si>
  <si>
    <t xml:space="preserve">Размещение киноаппарата, перемоточная </t>
  </si>
  <si>
    <t>Театральная студия и вокальная студия</t>
  </si>
  <si>
    <t>гардероб на 400 крючков</t>
  </si>
  <si>
    <t>туалеты для персонала и посетителей (на каждом этаже)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</si>
</sst>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hidden="1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A30" sqref="A30"/>
    </sheetView>
  </sheetViews>
  <sheetFormatPr defaultColWidth="9.00390625" defaultRowHeight="12.75"/>
  <cols>
    <col min="4" max="4" width="15.25390625" style="0" customWidth="1"/>
    <col min="8" max="8" width="10.25390625" style="0" customWidth="1"/>
    <col min="11" max="11" width="27.375" style="0" customWidth="1"/>
  </cols>
  <sheetData>
    <row r="1" spans="1:11" ht="78.75" customHeight="1">
      <c r="A1" s="1"/>
      <c r="B1" s="65" t="s">
        <v>65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2">
        <v>1</v>
      </c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3"/>
      <c r="B3" s="66" t="s">
        <v>1</v>
      </c>
      <c r="C3" s="67"/>
      <c r="D3" s="67"/>
      <c r="E3" s="67"/>
      <c r="F3" s="67"/>
      <c r="G3" s="67"/>
      <c r="H3" s="67"/>
      <c r="I3" s="67"/>
      <c r="J3" s="67"/>
      <c r="K3" s="68"/>
    </row>
    <row r="4" spans="1:11" ht="12.75">
      <c r="A4" s="3"/>
      <c r="B4" s="66" t="s">
        <v>66</v>
      </c>
      <c r="C4" s="67"/>
      <c r="D4" s="67"/>
      <c r="E4" s="67"/>
      <c r="F4" s="67"/>
      <c r="G4" s="67"/>
      <c r="H4" s="67"/>
      <c r="I4" s="67"/>
      <c r="J4" s="67"/>
      <c r="K4" s="68"/>
    </row>
    <row r="5" spans="1:11" ht="21.75" customHeight="1">
      <c r="A5" s="2">
        <v>2</v>
      </c>
      <c r="B5" s="62" t="s">
        <v>2</v>
      </c>
      <c r="C5" s="62"/>
      <c r="D5" s="62"/>
      <c r="E5" s="62"/>
      <c r="F5" s="62"/>
      <c r="G5" s="62"/>
      <c r="H5" s="62"/>
      <c r="I5" s="62"/>
      <c r="J5" s="62"/>
      <c r="K5" s="62"/>
    </row>
    <row r="6" spans="1:11" ht="51">
      <c r="A6" s="3"/>
      <c r="B6" s="36" t="s">
        <v>3</v>
      </c>
      <c r="C6" s="36"/>
      <c r="D6" s="36"/>
      <c r="E6" s="4" t="s">
        <v>4</v>
      </c>
      <c r="F6" s="4" t="s">
        <v>5</v>
      </c>
      <c r="G6" s="4" t="s">
        <v>6</v>
      </c>
      <c r="H6" s="5" t="s">
        <v>7</v>
      </c>
      <c r="I6" s="4" t="s">
        <v>8</v>
      </c>
      <c r="J6" s="46" t="s">
        <v>9</v>
      </c>
      <c r="K6" s="46"/>
    </row>
    <row r="7" spans="1:11" ht="25.5" customHeight="1">
      <c r="A7" s="6" t="s">
        <v>10</v>
      </c>
      <c r="B7" s="52" t="s">
        <v>55</v>
      </c>
      <c r="C7" s="52"/>
      <c r="D7" s="52"/>
      <c r="E7" s="7">
        <f>SUM(E8:E10)</f>
        <v>80</v>
      </c>
      <c r="F7" s="7"/>
      <c r="G7" s="7">
        <f>SUM(G8:G10)</f>
        <v>3</v>
      </c>
      <c r="H7" s="7"/>
      <c r="I7" s="7"/>
      <c r="J7" s="63"/>
      <c r="K7" s="64"/>
    </row>
    <row r="8" spans="1:11" ht="38.25">
      <c r="A8" s="8"/>
      <c r="B8" s="57" t="s">
        <v>56</v>
      </c>
      <c r="C8" s="57"/>
      <c r="D8" s="57"/>
      <c r="E8" s="4">
        <v>40</v>
      </c>
      <c r="F8" s="4" t="s">
        <v>11</v>
      </c>
      <c r="G8" s="5">
        <v>1</v>
      </c>
      <c r="H8" s="4" t="s">
        <v>12</v>
      </c>
      <c r="I8" s="5" t="s">
        <v>13</v>
      </c>
      <c r="J8" s="46" t="s">
        <v>63</v>
      </c>
      <c r="K8" s="46"/>
    </row>
    <row r="9" spans="1:11" ht="37.5" customHeight="1">
      <c r="A9" s="8"/>
      <c r="B9" s="59" t="s">
        <v>70</v>
      </c>
      <c r="C9" s="60"/>
      <c r="D9" s="61"/>
      <c r="E9" s="4">
        <v>20</v>
      </c>
      <c r="F9" s="4" t="s">
        <v>11</v>
      </c>
      <c r="G9" s="5">
        <v>1</v>
      </c>
      <c r="H9" s="4" t="s">
        <v>15</v>
      </c>
      <c r="I9" s="5"/>
      <c r="J9" s="34" t="s">
        <v>17</v>
      </c>
      <c r="K9" s="35"/>
    </row>
    <row r="10" spans="1:11" ht="38.25">
      <c r="A10" s="8"/>
      <c r="B10" s="57" t="s">
        <v>58</v>
      </c>
      <c r="C10" s="57"/>
      <c r="D10" s="57"/>
      <c r="E10" s="4">
        <v>20</v>
      </c>
      <c r="F10" s="4" t="s">
        <v>11</v>
      </c>
      <c r="G10" s="5">
        <v>1</v>
      </c>
      <c r="H10" s="4" t="s">
        <v>15</v>
      </c>
      <c r="I10" s="5" t="s">
        <v>16</v>
      </c>
      <c r="J10" s="34" t="s">
        <v>17</v>
      </c>
      <c r="K10" s="35"/>
    </row>
    <row r="11" ht="12.75" hidden="1"/>
    <row r="12" ht="12.75" hidden="1"/>
    <row r="13" ht="12.75" hidden="1"/>
    <row r="14" spans="1:11" ht="1.5" customHeight="1">
      <c r="A14" s="8"/>
      <c r="B14" s="57"/>
      <c r="C14" s="57"/>
      <c r="D14" s="57"/>
      <c r="E14" s="4"/>
      <c r="F14" s="4"/>
      <c r="G14" s="5"/>
      <c r="H14" s="4"/>
      <c r="I14" s="5"/>
      <c r="J14" s="46"/>
      <c r="K14" s="46"/>
    </row>
    <row r="15" spans="1:11" ht="35.25" customHeight="1">
      <c r="A15" s="6" t="s">
        <v>20</v>
      </c>
      <c r="B15" s="52" t="s">
        <v>82</v>
      </c>
      <c r="C15" s="52"/>
      <c r="D15" s="52"/>
      <c r="E15" s="9">
        <f>SUM(E16:E19)</f>
        <v>120</v>
      </c>
      <c r="F15" s="9"/>
      <c r="G15" s="9">
        <f>SUM(G16:G19)</f>
        <v>4</v>
      </c>
      <c r="H15" s="7"/>
      <c r="I15" s="7"/>
      <c r="J15" s="53"/>
      <c r="K15" s="53"/>
    </row>
    <row r="16" spans="1:11" ht="25.5">
      <c r="A16" s="8"/>
      <c r="B16" s="57" t="s">
        <v>59</v>
      </c>
      <c r="C16" s="57"/>
      <c r="D16" s="57"/>
      <c r="E16" s="4">
        <v>60</v>
      </c>
      <c r="F16" s="4" t="s">
        <v>22</v>
      </c>
      <c r="G16" s="5">
        <v>1</v>
      </c>
      <c r="H16" s="4"/>
      <c r="I16" s="5" t="s">
        <v>30</v>
      </c>
      <c r="J16" s="46" t="s">
        <v>64</v>
      </c>
      <c r="K16" s="46"/>
    </row>
    <row r="17" spans="1:11" ht="38.25">
      <c r="A17" s="8"/>
      <c r="B17" s="57" t="s">
        <v>31</v>
      </c>
      <c r="C17" s="57"/>
      <c r="D17" s="57"/>
      <c r="E17" s="4">
        <v>20</v>
      </c>
      <c r="F17" s="4" t="s">
        <v>11</v>
      </c>
      <c r="G17" s="5">
        <v>1</v>
      </c>
      <c r="H17" s="4" t="s">
        <v>15</v>
      </c>
      <c r="I17" s="5" t="s">
        <v>30</v>
      </c>
      <c r="J17" s="46" t="s">
        <v>73</v>
      </c>
      <c r="K17" s="46"/>
    </row>
    <row r="18" spans="1:11" ht="38.25">
      <c r="A18" s="8"/>
      <c r="B18" s="57" t="s">
        <v>26</v>
      </c>
      <c r="C18" s="57"/>
      <c r="D18" s="57"/>
      <c r="E18" s="4">
        <v>20</v>
      </c>
      <c r="F18" s="4"/>
      <c r="G18" s="5">
        <v>1</v>
      </c>
      <c r="H18" s="4" t="s">
        <v>27</v>
      </c>
      <c r="I18" s="5" t="s">
        <v>30</v>
      </c>
      <c r="J18" s="36"/>
      <c r="K18" s="36"/>
    </row>
    <row r="19" spans="1:11" ht="28.5" customHeight="1">
      <c r="A19" s="8"/>
      <c r="B19" s="57" t="s">
        <v>19</v>
      </c>
      <c r="C19" s="57"/>
      <c r="D19" s="57"/>
      <c r="E19" s="4">
        <v>20</v>
      </c>
      <c r="F19" s="4"/>
      <c r="G19" s="5">
        <v>1</v>
      </c>
      <c r="H19" s="4" t="s">
        <v>32</v>
      </c>
      <c r="I19" s="5" t="s">
        <v>30</v>
      </c>
      <c r="J19" s="34" t="s">
        <v>33</v>
      </c>
      <c r="K19" s="35"/>
    </row>
    <row r="20" spans="1:11" ht="24" customHeight="1">
      <c r="A20" s="6" t="s">
        <v>29</v>
      </c>
      <c r="B20" s="30" t="s">
        <v>60</v>
      </c>
      <c r="C20" s="30"/>
      <c r="D20" s="30"/>
      <c r="E20" s="7">
        <f>SUM(E21:E26)</f>
        <v>529</v>
      </c>
      <c r="F20" s="7"/>
      <c r="G20" s="7">
        <f>SUM(G21:G26)</f>
        <v>8</v>
      </c>
      <c r="H20" s="7"/>
      <c r="I20" s="7"/>
      <c r="J20" s="31"/>
      <c r="K20" s="32"/>
    </row>
    <row r="21" spans="1:11" ht="36.75" customHeight="1">
      <c r="A21" s="8"/>
      <c r="B21" s="56" t="s">
        <v>36</v>
      </c>
      <c r="C21" s="56"/>
      <c r="D21" s="56"/>
      <c r="E21" s="10">
        <v>400</v>
      </c>
      <c r="F21" s="4" t="s">
        <v>22</v>
      </c>
      <c r="G21" s="12">
        <v>1</v>
      </c>
      <c r="H21" s="11"/>
      <c r="I21" s="12" t="s">
        <v>37</v>
      </c>
      <c r="J21" s="57" t="s">
        <v>67</v>
      </c>
      <c r="K21" s="57"/>
    </row>
    <row r="22" spans="1:11" ht="24.75" customHeight="1">
      <c r="A22" s="3"/>
      <c r="B22" s="33" t="s">
        <v>38</v>
      </c>
      <c r="C22" s="33"/>
      <c r="D22" s="33"/>
      <c r="E22" s="10">
        <v>18</v>
      </c>
      <c r="F22" s="10"/>
      <c r="G22" s="10">
        <v>2</v>
      </c>
      <c r="H22" s="4" t="s">
        <v>18</v>
      </c>
      <c r="I22" s="12" t="s">
        <v>37</v>
      </c>
      <c r="J22" s="34" t="s">
        <v>28</v>
      </c>
      <c r="K22" s="35"/>
    </row>
    <row r="23" spans="1:11" ht="24" customHeight="1">
      <c r="A23" s="3"/>
      <c r="B23" s="33" t="s">
        <v>39</v>
      </c>
      <c r="C23" s="33"/>
      <c r="D23" s="33"/>
      <c r="E23" s="10">
        <v>60</v>
      </c>
      <c r="F23" s="10"/>
      <c r="G23" s="10">
        <v>1</v>
      </c>
      <c r="H23" s="4"/>
      <c r="I23" s="12" t="s">
        <v>37</v>
      </c>
      <c r="J23" s="36" t="s">
        <v>74</v>
      </c>
      <c r="K23" s="36"/>
    </row>
    <row r="24" spans="1:11" ht="27.75" customHeight="1">
      <c r="A24" s="3"/>
      <c r="B24" s="39" t="s">
        <v>80</v>
      </c>
      <c r="C24" s="40"/>
      <c r="D24" s="41"/>
      <c r="E24" s="10">
        <v>24</v>
      </c>
      <c r="F24" s="10"/>
      <c r="G24" s="10">
        <v>1</v>
      </c>
      <c r="H24" s="10"/>
      <c r="I24" s="12"/>
      <c r="J24" s="34" t="s">
        <v>81</v>
      </c>
      <c r="K24" s="35"/>
    </row>
    <row r="25" spans="1:11" ht="19.5" customHeight="1">
      <c r="A25" s="3"/>
      <c r="B25" s="39" t="s">
        <v>75</v>
      </c>
      <c r="C25" s="40"/>
      <c r="D25" s="41"/>
      <c r="E25" s="10">
        <v>18</v>
      </c>
      <c r="F25" s="10"/>
      <c r="G25" s="10">
        <v>2</v>
      </c>
      <c r="H25" s="10"/>
      <c r="I25" s="12"/>
      <c r="J25" s="34" t="s">
        <v>28</v>
      </c>
      <c r="K25" s="35"/>
    </row>
    <row r="26" spans="1:11" ht="27.75" customHeight="1">
      <c r="A26" s="3"/>
      <c r="B26" s="33" t="s">
        <v>40</v>
      </c>
      <c r="C26" s="33"/>
      <c r="D26" s="33"/>
      <c r="E26" s="10">
        <v>9</v>
      </c>
      <c r="F26" s="10"/>
      <c r="G26" s="10">
        <v>1</v>
      </c>
      <c r="H26" s="4" t="s">
        <v>18</v>
      </c>
      <c r="I26" s="12"/>
      <c r="J26" s="54"/>
      <c r="K26" s="55"/>
    </row>
    <row r="27" spans="1:11" ht="47.25" customHeight="1">
      <c r="A27" s="6" t="s">
        <v>34</v>
      </c>
      <c r="B27" s="48" t="s">
        <v>62</v>
      </c>
      <c r="C27" s="49"/>
      <c r="D27" s="50"/>
      <c r="E27" s="9">
        <v>108</v>
      </c>
      <c r="F27" s="9"/>
      <c r="G27" s="9">
        <v>2</v>
      </c>
      <c r="H27" s="7"/>
      <c r="I27" s="7"/>
      <c r="J27" s="31"/>
      <c r="K27" s="51"/>
    </row>
    <row r="28" spans="1:11" ht="26.25" customHeight="1">
      <c r="A28" s="3"/>
      <c r="B28" s="56" t="s">
        <v>41</v>
      </c>
      <c r="C28" s="56"/>
      <c r="D28" s="56"/>
      <c r="E28" s="13">
        <v>90</v>
      </c>
      <c r="F28" s="4" t="s">
        <v>22</v>
      </c>
      <c r="G28" s="10">
        <v>1</v>
      </c>
      <c r="H28" s="10"/>
      <c r="I28" s="10"/>
      <c r="J28" s="57" t="s">
        <v>69</v>
      </c>
      <c r="K28" s="57"/>
    </row>
    <row r="29" spans="1:11" ht="25.5">
      <c r="A29" s="1"/>
      <c r="B29" s="36" t="s">
        <v>77</v>
      </c>
      <c r="C29" s="36"/>
      <c r="D29" s="36"/>
      <c r="E29" s="10">
        <v>18</v>
      </c>
      <c r="F29" s="5"/>
      <c r="G29" s="10">
        <v>1</v>
      </c>
      <c r="H29" s="4" t="s">
        <v>32</v>
      </c>
      <c r="I29" s="5"/>
      <c r="J29" s="34" t="s">
        <v>78</v>
      </c>
      <c r="K29" s="35"/>
    </row>
    <row r="30" spans="1:11" ht="15">
      <c r="A30" s="6" t="s">
        <v>35</v>
      </c>
      <c r="B30" s="52" t="s">
        <v>42</v>
      </c>
      <c r="C30" s="52"/>
      <c r="D30" s="52"/>
      <c r="E30" s="7">
        <f>SUM(E31:E39)</f>
        <v>313</v>
      </c>
      <c r="F30" s="7"/>
      <c r="G30" s="7">
        <f>SUM(G31:G39)</f>
        <v>9</v>
      </c>
      <c r="H30" s="7"/>
      <c r="I30" s="7"/>
      <c r="J30" s="53"/>
      <c r="K30" s="53"/>
    </row>
    <row r="31" spans="1:11" ht="0.75" customHeight="1">
      <c r="A31" s="1"/>
      <c r="B31" s="36"/>
      <c r="C31" s="36"/>
      <c r="D31" s="36"/>
      <c r="E31" s="10"/>
      <c r="F31" s="5"/>
      <c r="G31" s="10"/>
      <c r="H31" s="5"/>
      <c r="I31" s="5"/>
      <c r="J31" s="36"/>
      <c r="K31" s="36"/>
    </row>
    <row r="32" spans="1:11" ht="51">
      <c r="A32" s="1"/>
      <c r="B32" s="36" t="s">
        <v>61</v>
      </c>
      <c r="C32" s="36"/>
      <c r="D32" s="36"/>
      <c r="E32" s="10">
        <v>8</v>
      </c>
      <c r="F32" s="4" t="s">
        <v>14</v>
      </c>
      <c r="G32" s="10">
        <v>1</v>
      </c>
      <c r="H32" s="4"/>
      <c r="I32" s="5"/>
      <c r="J32" s="46"/>
      <c r="K32" s="46"/>
    </row>
    <row r="33" spans="1:11" ht="39" customHeight="1">
      <c r="A33" s="1"/>
      <c r="B33" s="46" t="s">
        <v>43</v>
      </c>
      <c r="C33" s="46"/>
      <c r="D33" s="46"/>
      <c r="E33" s="10">
        <v>15</v>
      </c>
      <c r="F33" s="4" t="s">
        <v>14</v>
      </c>
      <c r="G33" s="10">
        <v>1</v>
      </c>
      <c r="H33" s="4"/>
      <c r="I33" s="5"/>
      <c r="J33" s="46" t="s">
        <v>68</v>
      </c>
      <c r="K33" s="46"/>
    </row>
    <row r="34" spans="1:11" ht="51.75" customHeight="1">
      <c r="A34" s="1"/>
      <c r="B34" s="36" t="s">
        <v>83</v>
      </c>
      <c r="C34" s="36"/>
      <c r="D34" s="36"/>
      <c r="E34" s="10">
        <v>160</v>
      </c>
      <c r="F34" s="4" t="s">
        <v>14</v>
      </c>
      <c r="G34" s="10">
        <v>1</v>
      </c>
      <c r="H34" s="4" t="s">
        <v>44</v>
      </c>
      <c r="I34" s="5"/>
      <c r="J34" s="46" t="s">
        <v>79</v>
      </c>
      <c r="K34" s="46"/>
    </row>
    <row r="35" spans="1:11" ht="50.25" customHeight="1">
      <c r="A35" s="1"/>
      <c r="B35" s="34" t="s">
        <v>84</v>
      </c>
      <c r="C35" s="47"/>
      <c r="D35" s="35"/>
      <c r="E35" s="10">
        <v>30</v>
      </c>
      <c r="F35" s="5"/>
      <c r="G35" s="10">
        <v>2</v>
      </c>
      <c r="H35" s="4" t="s">
        <v>76</v>
      </c>
      <c r="I35" s="5"/>
      <c r="J35" s="34" t="s">
        <v>28</v>
      </c>
      <c r="K35" s="35"/>
    </row>
    <row r="36" spans="1:11" ht="51">
      <c r="A36" s="1"/>
      <c r="B36" s="46" t="s">
        <v>45</v>
      </c>
      <c r="C36" s="46"/>
      <c r="D36" s="46"/>
      <c r="E36" s="10">
        <v>30</v>
      </c>
      <c r="F36" s="5"/>
      <c r="G36" s="10">
        <v>2</v>
      </c>
      <c r="H36" s="4" t="s">
        <v>76</v>
      </c>
      <c r="I36" s="5"/>
      <c r="J36" s="34" t="s">
        <v>28</v>
      </c>
      <c r="K36" s="35"/>
    </row>
    <row r="37" spans="1:11" ht="26.25" customHeight="1">
      <c r="A37" s="1"/>
      <c r="B37" s="36" t="s">
        <v>46</v>
      </c>
      <c r="C37" s="36"/>
      <c r="D37" s="36"/>
      <c r="E37" s="10">
        <v>50</v>
      </c>
      <c r="F37" s="5"/>
      <c r="G37" s="5"/>
      <c r="H37" s="4" t="s">
        <v>47</v>
      </c>
      <c r="I37" s="5"/>
      <c r="J37" s="36"/>
      <c r="K37" s="36"/>
    </row>
    <row r="38" spans="1:11" ht="25.5">
      <c r="A38" s="1"/>
      <c r="B38" s="34" t="s">
        <v>48</v>
      </c>
      <c r="C38" s="47"/>
      <c r="D38" s="35"/>
      <c r="E38" s="10">
        <v>10</v>
      </c>
      <c r="F38" s="5"/>
      <c r="G38" s="5">
        <v>1</v>
      </c>
      <c r="H38" s="4" t="s">
        <v>18</v>
      </c>
      <c r="I38" s="5" t="s">
        <v>49</v>
      </c>
      <c r="J38" s="34"/>
      <c r="K38" s="35"/>
    </row>
    <row r="39" spans="1:11" ht="25.5">
      <c r="A39" s="1"/>
      <c r="B39" s="36" t="s">
        <v>50</v>
      </c>
      <c r="C39" s="36"/>
      <c r="D39" s="36"/>
      <c r="E39" s="10">
        <v>10</v>
      </c>
      <c r="F39" s="5"/>
      <c r="G39" s="5">
        <v>1</v>
      </c>
      <c r="H39" s="4" t="s">
        <v>18</v>
      </c>
      <c r="I39" s="5"/>
      <c r="J39" s="36"/>
      <c r="K39" s="36"/>
    </row>
    <row r="40" spans="1:11" ht="12.75">
      <c r="A40" s="17"/>
      <c r="B40" s="18"/>
      <c r="C40" s="18"/>
      <c r="D40" s="18"/>
      <c r="E40" s="28">
        <f>E30+E27+E20+E15+E47+E7</f>
        <v>1150</v>
      </c>
      <c r="F40" s="29"/>
      <c r="G40" s="29">
        <v>27</v>
      </c>
      <c r="H40" s="21"/>
      <c r="I40" s="20"/>
      <c r="J40" s="18"/>
      <c r="K40" s="18"/>
    </row>
    <row r="41" spans="1:11" s="20" customFormat="1" ht="12.75">
      <c r="A41" s="22"/>
      <c r="B41" s="58"/>
      <c r="C41" s="58"/>
      <c r="D41" s="58"/>
      <c r="E41" s="21"/>
      <c r="F41" s="21"/>
      <c r="H41" s="21"/>
      <c r="J41" s="45"/>
      <c r="K41" s="45"/>
    </row>
    <row r="42" spans="1:11" s="20" customFormat="1" ht="12.75">
      <c r="A42" s="22"/>
      <c r="B42" s="43" t="s">
        <v>51</v>
      </c>
      <c r="C42" s="43"/>
      <c r="D42" s="43"/>
      <c r="E42" s="25">
        <v>650</v>
      </c>
      <c r="F42" s="25" t="s">
        <v>52</v>
      </c>
      <c r="H42" s="21"/>
      <c r="J42" s="45"/>
      <c r="K42" s="45"/>
    </row>
    <row r="43" spans="1:11" s="20" customFormat="1" ht="12.75">
      <c r="A43" s="23"/>
      <c r="B43" s="43" t="s">
        <v>53</v>
      </c>
      <c r="C43" s="43"/>
      <c r="D43" s="43"/>
      <c r="E43" s="26">
        <v>1150</v>
      </c>
      <c r="F43" s="15"/>
      <c r="H43" s="21"/>
      <c r="J43" s="45"/>
      <c r="K43" s="45"/>
    </row>
    <row r="44" spans="1:11" s="20" customFormat="1" ht="12.75">
      <c r="A44" s="23"/>
      <c r="B44" s="43" t="s">
        <v>54</v>
      </c>
      <c r="C44" s="43"/>
      <c r="D44" s="43"/>
      <c r="E44" s="27">
        <v>27</v>
      </c>
      <c r="F44"/>
      <c r="H44" s="21"/>
      <c r="J44" s="45"/>
      <c r="K44" s="45"/>
    </row>
    <row r="45" spans="1:11" s="20" customFormat="1" ht="12.75">
      <c r="A45" s="22"/>
      <c r="B45" s="16"/>
      <c r="C45" s="16"/>
      <c r="D45" s="16"/>
      <c r="E45" s="16"/>
      <c r="F45" s="16"/>
      <c r="G45" s="24"/>
      <c r="H45" s="24"/>
      <c r="I45" s="24"/>
      <c r="J45" s="44"/>
      <c r="K45" s="44"/>
    </row>
    <row r="46" s="20" customFormat="1" ht="12.75"/>
    <row r="47" spans="1:11" ht="21.75" customHeight="1">
      <c r="A47" s="6" t="s">
        <v>20</v>
      </c>
      <c r="B47" s="52" t="s">
        <v>57</v>
      </c>
      <c r="C47" s="52"/>
      <c r="D47" s="52"/>
      <c r="E47" s="7">
        <f>SUM(E12:E14)</f>
        <v>0</v>
      </c>
      <c r="F47" s="7"/>
      <c r="G47" s="7">
        <f>SUM(G12:G14)</f>
        <v>0</v>
      </c>
      <c r="H47" s="7"/>
      <c r="I47" s="7"/>
      <c r="J47" s="53"/>
      <c r="K47" s="53"/>
    </row>
    <row r="48" spans="1:11" ht="39.75" customHeight="1">
      <c r="A48" s="8"/>
      <c r="B48" s="57" t="s">
        <v>21</v>
      </c>
      <c r="C48" s="57"/>
      <c r="D48" s="57"/>
      <c r="E48" s="4">
        <v>30</v>
      </c>
      <c r="F48" s="4" t="s">
        <v>22</v>
      </c>
      <c r="G48" s="5">
        <v>1</v>
      </c>
      <c r="H48" s="4" t="s">
        <v>15</v>
      </c>
      <c r="I48" s="5" t="s">
        <v>23</v>
      </c>
      <c r="J48" s="46" t="s">
        <v>71</v>
      </c>
      <c r="K48" s="46"/>
    </row>
    <row r="49" spans="1:11" ht="30" customHeight="1">
      <c r="A49" s="8"/>
      <c r="B49" s="57" t="s">
        <v>24</v>
      </c>
      <c r="C49" s="57"/>
      <c r="D49" s="57"/>
      <c r="E49" s="4">
        <v>24</v>
      </c>
      <c r="F49" s="4" t="s">
        <v>11</v>
      </c>
      <c r="G49" s="5">
        <v>2</v>
      </c>
      <c r="H49" s="4" t="s">
        <v>25</v>
      </c>
      <c r="I49" s="5" t="s">
        <v>23</v>
      </c>
      <c r="J49" s="46" t="s">
        <v>72</v>
      </c>
      <c r="K49" s="46"/>
    </row>
    <row r="55" spans="1:11" s="20" customFormat="1" ht="12.75">
      <c r="A55" s="17"/>
      <c r="B55" s="44"/>
      <c r="C55" s="44"/>
      <c r="D55" s="44"/>
      <c r="E55" s="19"/>
      <c r="G55" s="19"/>
      <c r="J55" s="44"/>
      <c r="K55" s="44"/>
    </row>
    <row r="56" spans="1:11" s="20" customFormat="1" ht="12.75">
      <c r="A56" s="17"/>
      <c r="B56" s="44"/>
      <c r="C56" s="44"/>
      <c r="D56" s="44"/>
      <c r="E56" s="19"/>
      <c r="G56" s="19"/>
      <c r="J56" s="44"/>
      <c r="K56" s="44"/>
    </row>
    <row r="60" spans="1:11" s="20" customFormat="1" ht="12.75">
      <c r="A60" s="17"/>
      <c r="B60" s="44"/>
      <c r="C60" s="44"/>
      <c r="D60" s="44"/>
      <c r="E60" s="19"/>
      <c r="F60" s="21"/>
      <c r="G60" s="19"/>
      <c r="H60" s="21"/>
      <c r="J60" s="44"/>
      <c r="K60" s="44"/>
    </row>
    <row r="62" spans="1:11" ht="12.75">
      <c r="A62" s="17"/>
      <c r="B62" s="45"/>
      <c r="C62" s="45"/>
      <c r="D62" s="45"/>
      <c r="E62" s="19"/>
      <c r="F62" s="21"/>
      <c r="G62" s="19"/>
      <c r="H62" s="21"/>
      <c r="I62" s="20"/>
      <c r="J62" s="45"/>
      <c r="K62" s="45"/>
    </row>
    <row r="63" spans="1:11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2.75">
      <c r="A64" s="17"/>
      <c r="B64" s="44"/>
      <c r="C64" s="44"/>
      <c r="D64" s="44"/>
      <c r="E64" s="19"/>
      <c r="F64" s="21"/>
      <c r="G64" s="19"/>
      <c r="H64" s="20"/>
      <c r="I64" s="20"/>
      <c r="J64" s="44"/>
      <c r="K64" s="44"/>
    </row>
    <row r="65" spans="1:11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2.75">
      <c r="A68" s="17"/>
      <c r="B68" s="44"/>
      <c r="C68" s="44"/>
      <c r="D68" s="44"/>
      <c r="E68" s="19"/>
      <c r="F68" s="20"/>
      <c r="G68" s="20"/>
      <c r="H68" s="21"/>
      <c r="I68" s="20"/>
      <c r="J68" s="45"/>
      <c r="K68" s="45"/>
    </row>
    <row r="69" spans="1:11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1" spans="1:4" ht="12.75">
      <c r="A71" s="14"/>
      <c r="B71" s="42"/>
      <c r="C71" s="42"/>
      <c r="D71" s="42"/>
    </row>
    <row r="72" ht="12.75">
      <c r="A72" s="14"/>
    </row>
    <row r="73" ht="12.75">
      <c r="A73" s="14"/>
    </row>
    <row r="74" ht="12.75">
      <c r="A74" s="14"/>
    </row>
    <row r="75" spans="1:7" ht="12.75">
      <c r="A75" s="14"/>
      <c r="G75" s="16"/>
    </row>
    <row r="76" spans="1:9" ht="12.75">
      <c r="A76" s="14"/>
      <c r="B76" s="37"/>
      <c r="C76" s="37"/>
      <c r="D76" s="37"/>
      <c r="E76" s="37"/>
      <c r="F76" s="37"/>
      <c r="G76" s="37"/>
      <c r="H76" s="38"/>
      <c r="I76" s="38"/>
    </row>
    <row r="77" spans="1:9" ht="12.75">
      <c r="A77" s="14"/>
      <c r="B77" s="16"/>
      <c r="C77" s="16"/>
      <c r="D77" s="16"/>
      <c r="E77" s="16"/>
      <c r="F77" s="16"/>
      <c r="G77" s="16"/>
      <c r="H77" s="15"/>
      <c r="I77" s="15"/>
    </row>
  </sheetData>
  <mergeCells count="97">
    <mergeCell ref="B1:K1"/>
    <mergeCell ref="B2:K2"/>
    <mergeCell ref="B3:K3"/>
    <mergeCell ref="B4:K4"/>
    <mergeCell ref="B5:K5"/>
    <mergeCell ref="B6:D6"/>
    <mergeCell ref="J6:K6"/>
    <mergeCell ref="B7:D7"/>
    <mergeCell ref="J7:K7"/>
    <mergeCell ref="B10:D10"/>
    <mergeCell ref="J10:K10"/>
    <mergeCell ref="B8:D8"/>
    <mergeCell ref="J8:K8"/>
    <mergeCell ref="B9:D9"/>
    <mergeCell ref="J9:K9"/>
    <mergeCell ref="B47:D47"/>
    <mergeCell ref="J47:K47"/>
    <mergeCell ref="B48:D48"/>
    <mergeCell ref="J48:K48"/>
    <mergeCell ref="B15:D15"/>
    <mergeCell ref="J15:K15"/>
    <mergeCell ref="B49:D49"/>
    <mergeCell ref="J49:K49"/>
    <mergeCell ref="B14:D14"/>
    <mergeCell ref="J14:K14"/>
    <mergeCell ref="B16:D16"/>
    <mergeCell ref="J16:K16"/>
    <mergeCell ref="B17:D17"/>
    <mergeCell ref="J17:K17"/>
    <mergeCell ref="B18:D18"/>
    <mergeCell ref="J18:K18"/>
    <mergeCell ref="B19:D19"/>
    <mergeCell ref="J19:K19"/>
    <mergeCell ref="J42:K42"/>
    <mergeCell ref="J43:K43"/>
    <mergeCell ref="B41:D41"/>
    <mergeCell ref="J41:K41"/>
    <mergeCell ref="B25:D25"/>
    <mergeCell ref="J25:K25"/>
    <mergeCell ref="B26:D26"/>
    <mergeCell ref="J26:K26"/>
    <mergeCell ref="B27:D27"/>
    <mergeCell ref="J27:K27"/>
    <mergeCell ref="B30:D30"/>
    <mergeCell ref="J30:K30"/>
    <mergeCell ref="B29:D29"/>
    <mergeCell ref="J29:K29"/>
    <mergeCell ref="B28:D28"/>
    <mergeCell ref="J28:K28"/>
    <mergeCell ref="B33:D33"/>
    <mergeCell ref="J33:K33"/>
    <mergeCell ref="B31:D31"/>
    <mergeCell ref="J31:K31"/>
    <mergeCell ref="B32:D32"/>
    <mergeCell ref="J32:K32"/>
    <mergeCell ref="B34:D34"/>
    <mergeCell ref="J34:K34"/>
    <mergeCell ref="B60:D60"/>
    <mergeCell ref="J60:K60"/>
    <mergeCell ref="B56:D56"/>
    <mergeCell ref="J56:K56"/>
    <mergeCell ref="B55:D55"/>
    <mergeCell ref="J55:K55"/>
    <mergeCell ref="B35:D35"/>
    <mergeCell ref="J35:K35"/>
    <mergeCell ref="B38:D38"/>
    <mergeCell ref="J38:K38"/>
    <mergeCell ref="B39:D39"/>
    <mergeCell ref="J39:K39"/>
    <mergeCell ref="B36:D36"/>
    <mergeCell ref="J36:K36"/>
    <mergeCell ref="B37:D37"/>
    <mergeCell ref="J37:K37"/>
    <mergeCell ref="B64:D64"/>
    <mergeCell ref="J64:K64"/>
    <mergeCell ref="B43:D43"/>
    <mergeCell ref="B44:D44"/>
    <mergeCell ref="B62:D62"/>
    <mergeCell ref="J62:K62"/>
    <mergeCell ref="J44:K44"/>
    <mergeCell ref="J45:K45"/>
    <mergeCell ref="B23:D23"/>
    <mergeCell ref="J23:K23"/>
    <mergeCell ref="B76:G76"/>
    <mergeCell ref="H76:I76"/>
    <mergeCell ref="B24:D24"/>
    <mergeCell ref="J24:K24"/>
    <mergeCell ref="B71:D71"/>
    <mergeCell ref="B42:D42"/>
    <mergeCell ref="B68:D68"/>
    <mergeCell ref="J68:K68"/>
    <mergeCell ref="B20:D20"/>
    <mergeCell ref="J20:K20"/>
    <mergeCell ref="B22:D22"/>
    <mergeCell ref="J22:K22"/>
    <mergeCell ref="B21:D21"/>
    <mergeCell ref="J21:K2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p214-1</dc:creator>
  <cp:keywords/>
  <dc:description/>
  <cp:lastModifiedBy>p214-1</cp:lastModifiedBy>
  <cp:lastPrinted>2007-08-15T08:35:24Z</cp:lastPrinted>
  <dcterms:created xsi:type="dcterms:W3CDTF">2007-08-15T04:46:56Z</dcterms:created>
  <dcterms:modified xsi:type="dcterms:W3CDTF">2007-08-15T08:48:49Z</dcterms:modified>
  <cp:category/>
  <cp:version/>
  <cp:contentType/>
  <cp:contentStatus/>
</cp:coreProperties>
</file>